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iveupac-my.sharepoint.com/personal/chattramard_na_up_ac_th/Documents/เดสก์ท็อป/ITA 68/"/>
    </mc:Choice>
  </mc:AlternateContent>
  <xr:revisionPtr revIDLastSave="0" documentId="14_{70157317-D365-4178-93E0-A7FF36FC618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ผลการซื้อจ้าง" sheetId="1" r:id="rId1"/>
    <sheet name="ปัญหาอุปสรรค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9" i="1"/>
  <c r="D9" i="1"/>
  <c r="F8" i="1" s="1"/>
  <c r="F9" i="1" l="1"/>
  <c r="G7" i="1"/>
  <c r="G8" i="1"/>
  <c r="G9" i="1" l="1"/>
</calcChain>
</file>

<file path=xl/sharedStrings.xml><?xml version="1.0" encoding="utf-8"?>
<sst xmlns="http://schemas.openxmlformats.org/spreadsheetml/2006/main" count="50" uniqueCount="45">
  <si>
    <t>ข้อมูลสรุปผลการจัดซื้อจัดจ้างของหน่วยงานประจำปีงบประมาณ พ.ศ. 2568(ภาพรวม)</t>
  </si>
  <si>
    <t>ที่</t>
  </si>
  <si>
    <t>รายการ</t>
  </si>
  <si>
    <t>วิธีการจัดซื้อจัดจ้าง</t>
  </si>
  <si>
    <t>จำนวน โครงการ</t>
  </si>
  <si>
    <t>ร้อยละของจำนวนโครงการ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</si>
  <si>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</si>
  <si>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</si>
  <si>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</si>
  <si>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จำนวนเงิน 
ตามสัญญา (บาท)</t>
  </si>
  <si>
    <t>ร้อยละของจำนวนงบประมาณ จำแนกตามวิธีจัดซื้อจัดจ้าง</t>
  </si>
  <si>
    <t>รวม</t>
  </si>
  <si>
    <t>แบบรายงานสรุปผลการวิเคราะห์การจัดซื้อจัดจ้าง ประจำปีงบประมาณ พ.ศ. 2568</t>
  </si>
  <si>
    <t>การวิเคราะห์ผลการจัดซื้อจัดจ้างในปีงบประมาณ พ.ศ. 2568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</si>
  <si>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</si>
  <si>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</si>
  <si>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</si>
  <si>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</si>
  <si>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</si>
  <si>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>หน่วยงาน กองการเจ้าหน้าที่ มหาวิทยาลัยพะเยา</t>
  </si>
  <si>
    <t>หน่วยงานไม่ได้มีการวางแผนไว้ต้นปีงบประมาณ</t>
  </si>
  <si>
    <t>ว่ามีความต้องการที่จะจัดซื้อหรือจัดจ้างอะไรบ้าง</t>
  </si>
  <si>
    <t>การวางแผนความต้องการของบุคลากร</t>
  </si>
  <si>
    <t>ในหน่วยงาน</t>
  </si>
  <si>
    <t>พิจารณาและสำรวจความต้องการ</t>
  </si>
  <si>
    <t>การเปลี่ยนแปลงและเพิ่มเติมแผนการจัดซื้อ</t>
  </si>
  <si>
    <t>จัดจ้างบ่อยครั้ง</t>
  </si>
  <si>
    <t>การตั้งชื่อโครงการการจัดซื้อจัดจ้าง หรืองบประมาณที่ได้รับ</t>
  </si>
  <si>
    <t>ไม่สอดคล้องกับงานที่ซื้อจ้าง</t>
  </si>
  <si>
    <t>กระบวนการจัดซื้อจัดจ้างและการเบิกจ่าย</t>
  </si>
  <si>
    <t>เงินล่าช้า</t>
  </si>
  <si>
    <t>ทบทวนก่อนการทำแผนการจัดซื้อจัดจ้าง</t>
  </si>
  <si>
    <t xml:space="preserve">การจัดทำ TOR </t>
  </si>
  <si>
    <t>จัดทำ TOR เนื้อหาไม่ครอบคลุม</t>
  </si>
  <si>
    <t>ล่าช้า</t>
  </si>
  <si>
    <t>ต่างๆ เพื่อใช้เป็นแนวทางในการปฏิบัติงาน</t>
  </si>
  <si>
    <t>1.ผู้ประกอบการโต้แย้งTOR</t>
  </si>
  <si>
    <t>2.TOR ไม่เป็นไปตามความต้องการ</t>
  </si>
  <si>
    <t>3.ต้องแก้ไข TOR และทำให้การจัดซื้อจัดจ้าง</t>
  </si>
  <si>
    <t>1.ศึกษากฎหมาย ระเบียบ หรือข้อบังคับ</t>
  </si>
  <si>
    <t>2.แต่งตั้งผู้มีความรู้ร่วมเป็นคณะกรรมการ</t>
  </si>
  <si>
    <t>3. ส่งบุคลากรไปอบรม</t>
  </si>
  <si>
    <t xml:space="preserve">1.กระบวนการการจัดซื้อจัดจ้างล่าช้า </t>
  </si>
  <si>
    <t>2. มีการเร่งการจัดซื้อจัดจ้างตอนสิ้นปีงบประมาณ</t>
  </si>
  <si>
    <t>ณ วันที่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</si>
</sst>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3" fontId="2" fillId="0" borderId="1" xfId="1" applyFont="1" applyBorder="1"/>
    <xf numFmtId="43" fontId="2" fillId="0" borderId="1" xfId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3" fillId="0" borderId="8" xfId="0" applyFont="1" applyBorder="1" applyAlignment="1">
      <alignment horizontal="center" vertical="center"/>
    </xf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9" xfId="0" applyFont="1" applyBorder="1" applyAlignment="1">
      <alignment horizontal="center" vertical="center"/>
    </xf>
    <xf numFmtId="0" fontId="2" fillId="0" borderId="2" xfId="0" applyFont="1" applyBorder="1"/>
    <xf numFmtId="0" fontId="2" fillId="0" borderId="5" xfId="0" applyFont="1" applyBorder="1"/>
    <xf numFmtId="43" fontId="4" fillId="0" borderId="0" xfId="1" applyFont="1"/>
    <xf numFmtId="43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view="pageBreakPreview" zoomScale="60" zoomScaleNormal="100" workbookViewId="0">
      <selection activeCell="G7" sqref="G7"/>
    </sheetView>
  </sheetViews>
  <sheetFormatPr defaultColWidth="9.1796875" defaultRowHeight="20.5"/>
  <cols>
    <col min="1" max="1" width="9.1796875" style="1"/>
    <col min="2" max="2" width="20.453125" style="1" customWidth="1"/>
    <col min="3" max="3" width="38.453125" style="1" customWidth="1"/>
    <col min="4" max="4" width="10.81640625" style="1" customWidth="1"/>
    <col min="5" max="5" width="34.90625" style="1" customWidth="1"/>
    <col min="6" max="6" width="28.36328125" style="1" customWidth="1"/>
    <col min="7" max="7" width="25.7265625" style="1" customWidth="1"/>
    <col min="8" max="16384" width="9.1796875" style="1"/>
  </cols>
  <sheetData>
    <row r="1" spans="1:7">
      <c r="A1" s="23" t="s">
        <v>0</v>
      </c>
      <c r="B1" s="23"/>
      <c r="C1" s="23"/>
      <c r="D1" s="23"/>
      <c r="E1" s="23"/>
      <c r="F1" s="23"/>
      <c r="G1" s="23"/>
    </row>
    <row r="2" spans="1:7">
      <c r="A2" s="23" t="s">
        <v>12</v>
      </c>
      <c r="B2" s="23"/>
      <c r="C2" s="23"/>
      <c r="D2" s="23"/>
      <c r="E2" s="23"/>
      <c r="F2" s="23"/>
      <c r="G2" s="23"/>
    </row>
    <row r="3" spans="1:7">
      <c r="A3" s="23" t="s">
        <v>19</v>
      </c>
      <c r="B3" s="23"/>
      <c r="C3" s="23"/>
      <c r="D3" s="23"/>
      <c r="E3" s="23"/>
      <c r="F3" s="23"/>
      <c r="G3" s="23"/>
    </row>
    <row r="4" spans="1:7">
      <c r="A4" s="8"/>
      <c r="B4" s="8"/>
      <c r="C4" s="23" t="s">
        <v>44</v>
      </c>
      <c r="D4" s="23"/>
      <c r="E4" s="23"/>
      <c r="F4" s="23"/>
      <c r="G4" s="8"/>
    </row>
    <row r="5" spans="1:7">
      <c r="A5" s="2" t="s">
        <v>13</v>
      </c>
    </row>
    <row r="6" spans="1:7" ht="61.5">
      <c r="A6" s="6" t="s">
        <v>1</v>
      </c>
      <c r="B6" s="6" t="s">
        <v>2</v>
      </c>
      <c r="C6" s="6" t="s">
        <v>3</v>
      </c>
      <c r="D6" s="7" t="s">
        <v>4</v>
      </c>
      <c r="E6" s="7" t="s">
        <v>9</v>
      </c>
      <c r="F6" s="7" t="s">
        <v>5</v>
      </c>
      <c r="G6" s="7" t="s">
        <v>10</v>
      </c>
    </row>
    <row r="7" spans="1:7">
      <c r="A7" s="4">
        <v>1</v>
      </c>
      <c r="B7" s="5" t="s">
        <v>6</v>
      </c>
      <c r="C7" s="5" t="s">
        <v>7</v>
      </c>
      <c r="D7" s="5">
        <v>59</v>
      </c>
      <c r="E7" s="20">
        <v>3616251.37</v>
      </c>
      <c r="F7" s="9">
        <f>D7*100/D9</f>
        <v>96.721311475409834</v>
      </c>
      <c r="G7" s="9">
        <f>E7*100/E9</f>
        <v>36.289784259655015</v>
      </c>
    </row>
    <row r="8" spans="1:7">
      <c r="A8" s="4">
        <v>2</v>
      </c>
      <c r="B8" s="5" t="s">
        <v>6</v>
      </c>
      <c r="C8" s="5" t="s">
        <v>8</v>
      </c>
      <c r="D8" s="5">
        <v>2</v>
      </c>
      <c r="E8" s="10">
        <v>6348678</v>
      </c>
      <c r="F8" s="9">
        <f>D8*100/D9</f>
        <v>3.278688524590164</v>
      </c>
      <c r="G8" s="9">
        <f>E8*100/E9</f>
        <v>63.710215740344978</v>
      </c>
    </row>
    <row r="9" spans="1:7">
      <c r="A9" s="22" t="s">
        <v>11</v>
      </c>
      <c r="B9" s="22"/>
      <c r="C9" s="22"/>
      <c r="D9" s="5">
        <f>SUM(D7:D8)</f>
        <v>61</v>
      </c>
      <c r="E9" s="10">
        <f>SUM(E7:E8)</f>
        <v>9964929.370000001</v>
      </c>
      <c r="F9" s="9">
        <f>SUM(F7:F8)</f>
        <v>100</v>
      </c>
      <c r="G9" s="9">
        <f>SUM(G7:G8)</f>
        <v>100</v>
      </c>
    </row>
    <row r="10" spans="1:7">
      <c r="E10" s="21"/>
    </row>
    <row r="11" spans="1:7">
      <c r="A11" s="2"/>
    </row>
  </sheetData>
  <mergeCells count="5">
    <mergeCell ref="A9:C9"/>
    <mergeCell ref="A1:G1"/>
    <mergeCell ref="A2:G2"/>
    <mergeCell ref="A3:G3"/>
    <mergeCell ref="C4:F4"/>
  </mergeCells>
  <pageMargins left="0.7" right="0.7" top="0.75" bottom="0.75" header="0.3" footer="0.3"/>
  <pageSetup paperSize="9" scale="7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topLeftCell="A4" workbookViewId="0">
      <selection activeCell="A4" sqref="A4:E4"/>
    </sheetView>
  </sheetViews>
  <sheetFormatPr defaultColWidth="9.1796875" defaultRowHeight="20.5"/>
  <cols>
    <col min="1" max="1" width="9.1796875" style="3"/>
    <col min="2" max="2" width="35.36328125" style="1" customWidth="1"/>
    <col min="3" max="3" width="44.90625" style="1" customWidth="1"/>
    <col min="4" max="4" width="39.26953125" style="1" customWidth="1"/>
    <col min="5" max="5" width="33.81640625" style="1" customWidth="1"/>
    <col min="6" max="7" width="25.7265625" style="1" customWidth="1"/>
    <col min="8" max="16384" width="9.1796875" style="1"/>
  </cols>
  <sheetData>
    <row r="1" spans="1:7">
      <c r="A1" s="30" t="s">
        <v>0</v>
      </c>
      <c r="B1" s="30"/>
      <c r="C1" s="30"/>
      <c r="D1" s="30"/>
      <c r="E1" s="30"/>
      <c r="F1" s="2"/>
      <c r="G1" s="2"/>
    </row>
    <row r="2" spans="1:7">
      <c r="A2" s="30" t="s">
        <v>12</v>
      </c>
      <c r="B2" s="30"/>
      <c r="C2" s="30"/>
      <c r="D2" s="30"/>
      <c r="E2" s="30"/>
      <c r="F2" s="2"/>
      <c r="G2" s="2"/>
    </row>
    <row r="3" spans="1:7">
      <c r="A3" s="30" t="s">
        <v>19</v>
      </c>
      <c r="B3" s="30"/>
      <c r="C3" s="30"/>
      <c r="D3" s="30"/>
      <c r="E3" s="30"/>
      <c r="F3" s="2"/>
      <c r="G3" s="2"/>
    </row>
    <row r="4" spans="1:7">
      <c r="A4" s="30" t="s">
        <v>14</v>
      </c>
      <c r="B4" s="30"/>
      <c r="C4" s="30"/>
      <c r="D4" s="30"/>
      <c r="E4" s="30"/>
    </row>
    <row r="6" spans="1:7">
      <c r="A6" s="13" t="s">
        <v>1</v>
      </c>
      <c r="B6" s="6" t="s">
        <v>15</v>
      </c>
      <c r="C6" s="17" t="s">
        <v>16</v>
      </c>
      <c r="D6" s="11" t="s">
        <v>17</v>
      </c>
      <c r="E6" s="11" t="s">
        <v>18</v>
      </c>
    </row>
    <row r="7" spans="1:7">
      <c r="A7" s="24">
        <v>1</v>
      </c>
      <c r="B7" s="15" t="s">
        <v>22</v>
      </c>
      <c r="C7" s="19" t="s">
        <v>20</v>
      </c>
      <c r="D7" s="19" t="s">
        <v>42</v>
      </c>
      <c r="E7" s="18" t="s">
        <v>24</v>
      </c>
    </row>
    <row r="8" spans="1:7">
      <c r="A8" s="25"/>
      <c r="B8" s="15" t="s">
        <v>23</v>
      </c>
      <c r="C8" s="15" t="s">
        <v>21</v>
      </c>
      <c r="D8" s="15" t="s">
        <v>43</v>
      </c>
      <c r="E8" s="14"/>
    </row>
    <row r="9" spans="1:7">
      <c r="A9" s="26"/>
      <c r="B9" s="15"/>
      <c r="C9" s="15"/>
      <c r="D9" s="15"/>
      <c r="E9" s="14"/>
    </row>
    <row r="10" spans="1:7">
      <c r="A10" s="24">
        <v>2</v>
      </c>
      <c r="B10" s="19" t="s">
        <v>25</v>
      </c>
      <c r="C10" s="19" t="s">
        <v>27</v>
      </c>
      <c r="D10" s="19" t="s">
        <v>29</v>
      </c>
      <c r="E10" s="18" t="s">
        <v>31</v>
      </c>
    </row>
    <row r="11" spans="1:7">
      <c r="A11" s="25"/>
      <c r="B11" s="15" t="s">
        <v>26</v>
      </c>
      <c r="C11" s="15" t="s">
        <v>28</v>
      </c>
      <c r="D11" s="15" t="s">
        <v>30</v>
      </c>
      <c r="E11" s="14"/>
    </row>
    <row r="12" spans="1:7">
      <c r="A12" s="26"/>
      <c r="B12" s="15"/>
      <c r="C12" s="15"/>
      <c r="D12" s="15"/>
      <c r="E12" s="14"/>
    </row>
    <row r="13" spans="1:7">
      <c r="A13" s="27">
        <v>3</v>
      </c>
      <c r="B13" s="19" t="s">
        <v>32</v>
      </c>
      <c r="C13" s="19" t="s">
        <v>33</v>
      </c>
      <c r="D13" s="19" t="s">
        <v>36</v>
      </c>
      <c r="E13" s="18" t="s">
        <v>39</v>
      </c>
    </row>
    <row r="14" spans="1:7">
      <c r="A14" s="28"/>
      <c r="B14" s="15"/>
      <c r="C14" s="15"/>
      <c r="D14" s="15" t="s">
        <v>37</v>
      </c>
      <c r="E14" s="14" t="s">
        <v>35</v>
      </c>
    </row>
    <row r="15" spans="1:7">
      <c r="A15" s="28"/>
      <c r="B15" s="15"/>
      <c r="C15" s="15"/>
      <c r="D15" s="15" t="s">
        <v>38</v>
      </c>
      <c r="E15" s="14" t="s">
        <v>40</v>
      </c>
    </row>
    <row r="16" spans="1:7">
      <c r="A16" s="28"/>
      <c r="B16" s="15"/>
      <c r="C16" s="15"/>
      <c r="D16" s="15" t="s">
        <v>34</v>
      </c>
      <c r="E16" s="14" t="s">
        <v>41</v>
      </c>
    </row>
    <row r="17" spans="1:5">
      <c r="A17" s="28"/>
      <c r="B17" s="15"/>
      <c r="C17" s="15"/>
      <c r="D17" s="15"/>
      <c r="E17" s="14"/>
    </row>
    <row r="18" spans="1:5">
      <c r="A18" s="28"/>
      <c r="B18" s="15"/>
      <c r="C18" s="15"/>
      <c r="D18" s="15"/>
      <c r="E18" s="14"/>
    </row>
    <row r="19" spans="1:5">
      <c r="A19" s="28"/>
      <c r="B19" s="15"/>
      <c r="C19" s="15"/>
      <c r="D19" s="15"/>
      <c r="E19" s="14"/>
    </row>
    <row r="20" spans="1:5">
      <c r="A20" s="29"/>
      <c r="B20" s="16"/>
      <c r="C20" s="16"/>
      <c r="D20" s="16"/>
      <c r="E20" s="12"/>
    </row>
  </sheetData>
  <mergeCells count="7">
    <mergeCell ref="A10:A12"/>
    <mergeCell ref="A13:A20"/>
    <mergeCell ref="A4:E4"/>
    <mergeCell ref="A1:E1"/>
    <mergeCell ref="A2:E2"/>
    <mergeCell ref="A3:E3"/>
    <mergeCell ref="A7:A9"/>
  </mergeCells>
  <pageMargins left="0.7" right="0.7" top="0.75" bottom="0.75" header="0.3" footer="0.3"/>
  <pageSetup paperSize="9" scale="9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ผลการซื้อจ้าง</vt:lpstr>
      <vt:lpstr>ปัญหาอุปสรรค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chattramard nantadet</cp:lastModifiedBy>
  <cp:lastPrinted>2026-04-30T07:22:32Z</cp:lastPrinted>
  <dcterms:created xsi:type="dcterms:W3CDTF">2026-04-07T08:12:32Z</dcterms:created>
  <dcterms:modified xsi:type="dcterms:W3CDTF">2026-05-08T04:00:17Z</dcterms:modified>
</cp:coreProperties>
</file>